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23.cc.yamaguchi-u.ac.jp\学術研究部\産学連携課\03_産学連携係\【産】R5年度\R5_12_機器設備管理\R5_共用機器【管理・運用】\立花\R6年度用準備\"/>
    </mc:Choice>
  </mc:AlternateContent>
  <xr:revisionPtr revIDLastSave="0" documentId="13_ncr:1_{9154FD56-CA95-47FA-BB98-7F7294F60B8F}" xr6:coauthVersionLast="36" xr6:coauthVersionMax="36" xr10:uidLastSave="{00000000-0000-0000-0000-000000000000}"/>
  <bookViews>
    <workbookView xWindow="0" yWindow="0" windowWidth="21015" windowHeight="10890" xr2:uid="{033E8DC8-ED5D-49E6-9C22-CF1F611A7C32}"/>
  </bookViews>
  <sheets>
    <sheet name="料金表" sheetId="1" r:id="rId1"/>
  </sheets>
  <definedNames>
    <definedName name="_xlnm.Print_Area" localSheetId="0">料金表!$A$1:$H$49</definedName>
    <definedName name="_xlnm.Print_Titles" localSheetId="0">料金表!$2:$3</definedName>
    <definedName name="typeB" localSheetId="0">料金表!#REF!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15" i="1"/>
  <c r="E13" i="1"/>
  <c r="E8" i="1"/>
  <c r="E7" i="1"/>
  <c r="E36" i="1" l="1"/>
  <c r="E35" i="1"/>
  <c r="E33" i="1"/>
  <c r="E30" i="1"/>
  <c r="E29" i="1"/>
  <c r="E23" i="1"/>
  <c r="E6" i="1"/>
  <c r="E5" i="1"/>
</calcChain>
</file>

<file path=xl/sharedStrings.xml><?xml version="1.0" encoding="utf-8"?>
<sst xmlns="http://schemas.openxmlformats.org/spreadsheetml/2006/main" count="230" uniqueCount="113">
  <si>
    <t>機器名</t>
    <rPh sb="0" eb="2">
      <t>キキ</t>
    </rPh>
    <rPh sb="2" eb="3">
      <t>メイ</t>
    </rPh>
    <phoneticPr fontId="4"/>
  </si>
  <si>
    <t>設置建物
部屋番号</t>
    <rPh sb="0" eb="2">
      <t>セッチ</t>
    </rPh>
    <rPh sb="2" eb="4">
      <t>タテモノ</t>
    </rPh>
    <rPh sb="5" eb="7">
      <t>ヘヤ</t>
    </rPh>
    <rPh sb="7" eb="9">
      <t>バンゴウ</t>
    </rPh>
    <phoneticPr fontId="4"/>
  </si>
  <si>
    <t>利用料</t>
    <rPh sb="0" eb="3">
      <t>リヨウリョウ</t>
    </rPh>
    <phoneticPr fontId="4"/>
  </si>
  <si>
    <t>相互利用／依頼測定</t>
    <rPh sb="2" eb="4">
      <t>リヨウ</t>
    </rPh>
    <rPh sb="7" eb="9">
      <t>ソクテイ</t>
    </rPh>
    <phoneticPr fontId="3"/>
  </si>
  <si>
    <t>備考</t>
    <rPh sb="0" eb="2">
      <t>ビコウ</t>
    </rPh>
    <phoneticPr fontId="4"/>
  </si>
  <si>
    <t>単位</t>
    <rPh sb="0" eb="2">
      <t>タンイ</t>
    </rPh>
    <phoneticPr fontId="4"/>
  </si>
  <si>
    <t>＜電子顕微鏡および関連機器＞</t>
    <phoneticPr fontId="3"/>
  </si>
  <si>
    <t>【SEM】サーマル電界放出形走査電子顕微鏡</t>
    <phoneticPr fontId="3"/>
  </si>
  <si>
    <t>A103</t>
    <phoneticPr fontId="1"/>
  </si>
  <si>
    <t>１時間</t>
    <rPh sb="1" eb="3">
      <t>ジカン</t>
    </rPh>
    <phoneticPr fontId="4"/>
  </si>
  <si>
    <t>相互</t>
    <rPh sb="0" eb="2">
      <t>ソウゴ</t>
    </rPh>
    <phoneticPr fontId="3"/>
  </si>
  <si>
    <t>学内無料期間中</t>
    <rPh sb="0" eb="4">
      <t>ガクナイムリョウ</t>
    </rPh>
    <rPh sb="4" eb="7">
      <t>キカンチュウ</t>
    </rPh>
    <phoneticPr fontId="3"/>
  </si>
  <si>
    <t>【TEM】遠隔操作対応透過型電子顕微鏡</t>
    <rPh sb="5" eb="9">
      <t>エンカクソウサ</t>
    </rPh>
    <rPh sb="9" eb="11">
      <t>タイオウ</t>
    </rPh>
    <phoneticPr fontId="3"/>
  </si>
  <si>
    <t>A101</t>
    <phoneticPr fontId="1"/>
  </si>
  <si>
    <t>【FIB】集束イオンビーム加工観察装置</t>
    <rPh sb="5" eb="7">
      <t>シュウソク</t>
    </rPh>
    <rPh sb="13" eb="15">
      <t>カコウ</t>
    </rPh>
    <rPh sb="15" eb="17">
      <t>カンサツ</t>
    </rPh>
    <rPh sb="17" eb="19">
      <t>ソウチ</t>
    </rPh>
    <phoneticPr fontId="4"/>
  </si>
  <si>
    <t>A102</t>
    <phoneticPr fontId="1"/>
  </si>
  <si>
    <t>１時間</t>
    <rPh sb="1" eb="3">
      <t>ジカン</t>
    </rPh>
    <phoneticPr fontId="3"/>
  </si>
  <si>
    <t>【EB】電子線描画装置（50kV)※3</t>
    <phoneticPr fontId="3"/>
  </si>
  <si>
    <t>A104-CR-C</t>
    <phoneticPr fontId="1"/>
  </si>
  <si>
    <t>１日</t>
    <rPh sb="1" eb="2">
      <t>ニチ</t>
    </rPh>
    <phoneticPr fontId="4"/>
  </si>
  <si>
    <t>相互・依頼</t>
    <rPh sb="0" eb="2">
      <t>ソウゴ</t>
    </rPh>
    <rPh sb="3" eb="5">
      <t>イライ</t>
    </rPh>
    <phoneticPr fontId="3"/>
  </si>
  <si>
    <t>ECRエッチング装置※3</t>
    <rPh sb="8" eb="10">
      <t>ソウチ</t>
    </rPh>
    <phoneticPr fontId="4"/>
  </si>
  <si>
    <t>A104-CR-A</t>
    <phoneticPr fontId="1"/>
  </si>
  <si>
    <t>１時間
１日</t>
    <rPh sb="1" eb="3">
      <t>ジカン</t>
    </rPh>
    <rPh sb="5" eb="6">
      <t>ニチ</t>
    </rPh>
    <phoneticPr fontId="4"/>
  </si>
  <si>
    <t>500
2,500</t>
    <phoneticPr fontId="4"/>
  </si>
  <si>
    <t>1,000
5,000</t>
    <phoneticPr fontId="4"/>
  </si>
  <si>
    <t>＜半導体製造関連装置＞</t>
    <phoneticPr fontId="3"/>
  </si>
  <si>
    <t>マスクレス露光装置※3</t>
    <rPh sb="5" eb="7">
      <t>ロコウ</t>
    </rPh>
    <rPh sb="7" eb="9">
      <t>ソウチ</t>
    </rPh>
    <phoneticPr fontId="4"/>
  </si>
  <si>
    <t>2,000
10,000</t>
    <phoneticPr fontId="4"/>
  </si>
  <si>
    <t>マスクアライナー※3</t>
    <phoneticPr fontId="4"/>
  </si>
  <si>
    <t>400
2,000</t>
    <phoneticPr fontId="4"/>
  </si>
  <si>
    <t>800
4,000</t>
    <phoneticPr fontId="4"/>
  </si>
  <si>
    <t>クリーンルーム※3</t>
    <phoneticPr fontId="4"/>
  </si>
  <si>
    <t>A104-CR</t>
    <phoneticPr fontId="1"/>
  </si>
  <si>
    <t>装置利用なしの場合</t>
    <rPh sb="0" eb="2">
      <t>ソウチ</t>
    </rPh>
    <rPh sb="2" eb="4">
      <t>リヨウ</t>
    </rPh>
    <rPh sb="7" eb="9">
      <t>バアイ</t>
    </rPh>
    <phoneticPr fontId="3"/>
  </si>
  <si>
    <t>＜成膜・蒸着・膜厚測定＞</t>
    <phoneticPr fontId="3"/>
  </si>
  <si>
    <t>UHV10元スパッタ装置※3</t>
    <phoneticPr fontId="3"/>
  </si>
  <si>
    <t>A104-CR-B</t>
    <phoneticPr fontId="1"/>
  </si>
  <si>
    <t>3元RFマグネトロンスパッタ装置※3</t>
    <phoneticPr fontId="4"/>
  </si>
  <si>
    <t>西研究棟108</t>
    <phoneticPr fontId="4"/>
  </si>
  <si>
    <t>エリプソメータ※3</t>
    <phoneticPr fontId="4"/>
  </si>
  <si>
    <t>＜構造解析/元素分析＞</t>
    <phoneticPr fontId="3"/>
  </si>
  <si>
    <t>水平粉末Ｘ線回析装置</t>
    <rPh sb="0" eb="2">
      <t>スイヘイ</t>
    </rPh>
    <rPh sb="2" eb="4">
      <t>フンマツ</t>
    </rPh>
    <rPh sb="5" eb="6">
      <t>セン</t>
    </rPh>
    <rPh sb="6" eb="8">
      <t>カイセキ</t>
    </rPh>
    <rPh sb="8" eb="10">
      <t>ソウチ</t>
    </rPh>
    <phoneticPr fontId="3"/>
  </si>
  <si>
    <t>A308</t>
    <phoneticPr fontId="1"/>
  </si>
  <si>
    <t>200/本人
300/依頼</t>
    <rPh sb="4" eb="6">
      <t>ホンニン</t>
    </rPh>
    <rPh sb="11" eb="13">
      <t>イライ</t>
    </rPh>
    <phoneticPr fontId="4"/>
  </si>
  <si>
    <t>学外開放無</t>
    <rPh sb="0" eb="2">
      <t>ガクガイ</t>
    </rPh>
    <rPh sb="2" eb="4">
      <t>カイホウ</t>
    </rPh>
    <rPh sb="4" eb="5">
      <t>ナシ</t>
    </rPh>
    <phoneticPr fontId="4"/>
  </si>
  <si>
    <t>相互・依頼（要メモ）</t>
    <rPh sb="0" eb="2">
      <t>ソウゴ</t>
    </rPh>
    <rPh sb="3" eb="5">
      <t>イライ</t>
    </rPh>
    <rPh sb="6" eb="7">
      <t>ヨウ</t>
    </rPh>
    <phoneticPr fontId="3"/>
  </si>
  <si>
    <t>元素分析装置</t>
    <rPh sb="0" eb="2">
      <t>ゲンソ</t>
    </rPh>
    <rPh sb="2" eb="4">
      <t>ブンセキ</t>
    </rPh>
    <rPh sb="4" eb="6">
      <t>ソウチ</t>
    </rPh>
    <phoneticPr fontId="3"/>
  </si>
  <si>
    <t>CHN分析
酸素分析</t>
    <phoneticPr fontId="4"/>
  </si>
  <si>
    <t>2,000/本
※1</t>
    <rPh sb="6" eb="7">
      <t>ホン</t>
    </rPh>
    <phoneticPr fontId="4"/>
  </si>
  <si>
    <t>依頼（要申込書）</t>
    <rPh sb="0" eb="2">
      <t>イライ</t>
    </rPh>
    <rPh sb="3" eb="4">
      <t>ヨウ</t>
    </rPh>
    <rPh sb="4" eb="7">
      <t>モウシコミショ</t>
    </rPh>
    <phoneticPr fontId="3"/>
  </si>
  <si>
    <t>Ｘ線構造解析装置</t>
    <rPh sb="1" eb="2">
      <t>セン</t>
    </rPh>
    <rPh sb="2" eb="4">
      <t>コウゾウ</t>
    </rPh>
    <rPh sb="4" eb="6">
      <t>カイセキ</t>
    </rPh>
    <rPh sb="6" eb="8">
      <t>ソウチ</t>
    </rPh>
    <phoneticPr fontId="3"/>
  </si>
  <si>
    <t>相互・依頼（要申込書）</t>
    <rPh sb="0" eb="2">
      <t>ソウゴ</t>
    </rPh>
    <rPh sb="3" eb="5">
      <t>イライ</t>
    </rPh>
    <rPh sb="6" eb="7">
      <t>ヨウ</t>
    </rPh>
    <rPh sb="7" eb="10">
      <t>モウシコミショ</t>
    </rPh>
    <phoneticPr fontId="3"/>
  </si>
  <si>
    <t>粉末・小角Ｘ線回析装置</t>
    <rPh sb="0" eb="2">
      <t>フンマツ</t>
    </rPh>
    <rPh sb="3" eb="5">
      <t>ショウカク</t>
    </rPh>
    <rPh sb="6" eb="7">
      <t>セン</t>
    </rPh>
    <rPh sb="7" eb="9">
      <t>カイセキ</t>
    </rPh>
    <rPh sb="9" eb="11">
      <t>ソウチ</t>
    </rPh>
    <phoneticPr fontId="3"/>
  </si>
  <si>
    <t>本館北138</t>
    <rPh sb="0" eb="2">
      <t>ホンカン</t>
    </rPh>
    <rPh sb="2" eb="3">
      <t>キタ</t>
    </rPh>
    <phoneticPr fontId="1"/>
  </si>
  <si>
    <t>【ICP】プラズマ発光分析装置</t>
    <phoneticPr fontId="3"/>
  </si>
  <si>
    <t>A204</t>
    <phoneticPr fontId="1"/>
  </si>
  <si>
    <t>＜核磁気共鳴装置（NMR）＞</t>
    <phoneticPr fontId="3"/>
  </si>
  <si>
    <t>【NMR】核磁気共鳴装置（ECA500型）</t>
    <rPh sb="19" eb="20">
      <t>カタ</t>
    </rPh>
    <phoneticPr fontId="4"/>
  </si>
  <si>
    <t>C106</t>
    <phoneticPr fontId="4"/>
  </si>
  <si>
    <t>プロトン
カーボン
固体</t>
    <rPh sb="10" eb="12">
      <t>コタイ</t>
    </rPh>
    <phoneticPr fontId="4"/>
  </si>
  <si>
    <t>100
200
500</t>
    <phoneticPr fontId="4"/>
  </si>
  <si>
    <t>1,400
2,000
30,000</t>
    <phoneticPr fontId="4"/>
  </si>
  <si>
    <t>【NMR】核磁気共鳴装置（ECZ500型）</t>
    <rPh sb="19" eb="20">
      <t>カタ</t>
    </rPh>
    <phoneticPr fontId="4"/>
  </si>
  <si>
    <t>プロトン
カーボン</t>
    <phoneticPr fontId="4"/>
  </si>
  <si>
    <t>100
200</t>
    <phoneticPr fontId="4"/>
  </si>
  <si>
    <t>1,400
2,000</t>
    <phoneticPr fontId="4"/>
  </si>
  <si>
    <t>【NMR】核磁気共鳴装置</t>
    <phoneticPr fontId="3"/>
  </si>
  <si>
    <t>本館南402</t>
    <rPh sb="0" eb="3">
      <t>ホンカンミナミ</t>
    </rPh>
    <phoneticPr fontId="1"/>
  </si>
  <si>
    <t>１H
１３C
特殊</t>
    <rPh sb="7" eb="9">
      <t>トクシュ</t>
    </rPh>
    <phoneticPr fontId="4"/>
  </si>
  <si>
    <t>150
200
400</t>
    <phoneticPr fontId="4"/>
  </si>
  <si>
    <t>＜質量分析装置（MS)＞</t>
  </si>
  <si>
    <t>【GC-MS】ガスクロマトグラフ質量分析システム</t>
    <phoneticPr fontId="3"/>
  </si>
  <si>
    <t>C210-1</t>
    <phoneticPr fontId="4"/>
  </si>
  <si>
    <t>【熱分解】ガスクロマトグラフ質量分析システム</t>
    <phoneticPr fontId="4"/>
  </si>
  <si>
    <t>QTOF-MS</t>
    <phoneticPr fontId="4"/>
  </si>
  <si>
    <t>A306</t>
    <phoneticPr fontId="1"/>
  </si>
  <si>
    <t>&lt;熱分析・熱測定装置&gt;</t>
    <phoneticPr fontId="3"/>
  </si>
  <si>
    <t>【TG】差動型示差熱天秤</t>
    <phoneticPr fontId="4"/>
  </si>
  <si>
    <t>ナノ粒子径分布測定装置</t>
    <phoneticPr fontId="4"/>
  </si>
  <si>
    <t>B210</t>
    <phoneticPr fontId="1"/>
  </si>
  <si>
    <t>C209</t>
    <phoneticPr fontId="4"/>
  </si>
  <si>
    <t>全有機炭素計</t>
  </si>
  <si>
    <t>【XPS】Ｘ線光電子分光装置</t>
    <rPh sb="6" eb="7">
      <t>セン</t>
    </rPh>
    <rPh sb="7" eb="8">
      <t>ヒカリ</t>
    </rPh>
    <rPh sb="8" eb="10">
      <t>デンシ</t>
    </rPh>
    <rPh sb="10" eb="12">
      <t>ブンコウ</t>
    </rPh>
    <rPh sb="12" eb="14">
      <t>ソウチ</t>
    </rPh>
    <phoneticPr fontId="3"/>
  </si>
  <si>
    <t>本館南403</t>
    <rPh sb="0" eb="3">
      <t>ホンカンミナミ</t>
    </rPh>
    <phoneticPr fontId="1"/>
  </si>
  <si>
    <t>本人
依頼</t>
    <rPh sb="0" eb="2">
      <t>ホンニン</t>
    </rPh>
    <rPh sb="3" eb="5">
      <t>イライ</t>
    </rPh>
    <phoneticPr fontId="4"/>
  </si>
  <si>
    <t>※2</t>
    <phoneticPr fontId="4"/>
  </si>
  <si>
    <t>薄膜・多孔質素材評価装置（ポロメータ）</t>
    <phoneticPr fontId="3"/>
  </si>
  <si>
    <t>ソーラーシミュレータ</t>
  </si>
  <si>
    <t>A202</t>
    <phoneticPr fontId="1"/>
  </si>
  <si>
    <t>※1 酸素分析に係る利用料は、年間装置利用経費300,000円を依頼試料件数に応じてご負担いただく。</t>
    <phoneticPr fontId="4"/>
  </si>
  <si>
    <t>※2 本人測定の場合、最初の１時間は2,000円、以降は30分毎に1,000円とする。また，依頼測定の場合、最初の１時間は3,000円、以降は30分毎に1,500円とする。</t>
    <phoneticPr fontId="4"/>
  </si>
  <si>
    <t>※3 アドバイザーによる機器の利用代行や操作補助が発生する場合，学内・アカデミック機関は1回3,000円，学外の企業等は6,000円を加算する。</t>
    <phoneticPr fontId="4"/>
  </si>
  <si>
    <t xml:space="preserve">      なお，当該支援をアドバイザーの勤務時間外に実施する場合は2500円を追加加算する。</t>
    <rPh sb="40" eb="42">
      <t>ツイカ</t>
    </rPh>
    <phoneticPr fontId="3"/>
  </si>
  <si>
    <t>超低温フリーザー(-85℃)</t>
    <phoneticPr fontId="3"/>
  </si>
  <si>
    <t>相互</t>
    <phoneticPr fontId="3"/>
  </si>
  <si>
    <t>C204・205</t>
    <phoneticPr fontId="4"/>
  </si>
  <si>
    <t>ＣＯ２インキュベーター(170Ｌ) MCO-18M</t>
    <phoneticPr fontId="4"/>
  </si>
  <si>
    <t>ＣＯ２インキュベーター(170Ｌ) MCO-19AIC</t>
  </si>
  <si>
    <t>【CP】断面試料作製装置</t>
    <phoneticPr fontId="4"/>
  </si>
  <si>
    <t>A102（8856）</t>
    <phoneticPr fontId="1"/>
  </si>
  <si>
    <t>専門技術が必要なため開放はしない？</t>
    <rPh sb="0" eb="2">
      <t>センモン</t>
    </rPh>
    <rPh sb="2" eb="4">
      <t>ギジュツ</t>
    </rPh>
    <rPh sb="5" eb="7">
      <t>ヒツヨウ</t>
    </rPh>
    <rPh sb="10" eb="12">
      <t>カイホウ</t>
    </rPh>
    <phoneticPr fontId="4"/>
  </si>
  <si>
    <t>ゼータ電位・粒径測定システム</t>
    <phoneticPr fontId="4"/>
  </si>
  <si>
    <t>赤外分光装置</t>
    <phoneticPr fontId="4"/>
  </si>
  <si>
    <t>ＬＣ－ＭＳ</t>
    <phoneticPr fontId="4"/>
  </si>
  <si>
    <t>ＧＣ－ＭＳ</t>
    <phoneticPr fontId="4"/>
  </si>
  <si>
    <t>アカデミック
（学外）</t>
    <rPh sb="8" eb="10">
      <t>ガクガイ</t>
    </rPh>
    <phoneticPr fontId="4"/>
  </si>
  <si>
    <t>学外一般</t>
    <rPh sb="0" eb="2">
      <t>ガクガイ</t>
    </rPh>
    <rPh sb="2" eb="4">
      <t>イッパン</t>
    </rPh>
    <phoneticPr fontId="4"/>
  </si>
  <si>
    <t>学内</t>
    <rPh sb="0" eb="2">
      <t>ガクナイ</t>
    </rPh>
    <phoneticPr fontId="3"/>
  </si>
  <si>
    <t>R6.6月まで無料期間</t>
    <rPh sb="4" eb="5">
      <t>ガツ</t>
    </rPh>
    <rPh sb="7" eb="11">
      <t>ムリョウキカン</t>
    </rPh>
    <phoneticPr fontId="3"/>
  </si>
  <si>
    <t>総合科学実験センター常盤分室機器　R6年度料金表（2024.4.1現在）</t>
    <rPh sb="0" eb="6">
      <t>ソウゴウカガクジッケン</t>
    </rPh>
    <rPh sb="10" eb="14">
      <t>トキワブンシツ</t>
    </rPh>
    <rPh sb="19" eb="21">
      <t>ネンド</t>
    </rPh>
    <rPh sb="21" eb="24">
      <t>リョウキンヒョウ</t>
    </rPh>
    <rPh sb="33" eb="35">
      <t>ゲンザイ</t>
    </rPh>
    <phoneticPr fontId="4"/>
  </si>
  <si>
    <t>備考欄</t>
    <rPh sb="0" eb="3">
      <t>ビコウラン</t>
    </rPh>
    <phoneticPr fontId="3"/>
  </si>
  <si>
    <t>&lt;各種測定装置＞その他</t>
    <rPh sb="10" eb="11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</si>
</sst>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color rgb="FF0070C0"/>
      <name val="メイリオ"/>
      <family val="3"/>
      <charset val="128"/>
    </font>
    <font>
      <i/>
      <sz val="10"/>
      <color rgb="FF0070C0"/>
      <name val="メイリオ"/>
      <family val="3"/>
      <charset val="128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38" fontId="5" fillId="0" borderId="0" xfId="2" applyFont="1">
      <alignment vertical="center"/>
    </xf>
    <xf numFmtId="38" fontId="5" fillId="0" borderId="0" xfId="2" applyFont="1" applyAlignment="1">
      <alignment horizontal="left" vertical="center"/>
    </xf>
    <xf numFmtId="0" fontId="6" fillId="2" borderId="6" xfId="1" applyFont="1" applyFill="1" applyBorder="1" applyAlignment="1">
      <alignment horizontal="center" vertical="center" wrapText="1"/>
    </xf>
    <xf numFmtId="38" fontId="6" fillId="2" borderId="6" xfId="2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left" vertical="center" wrapText="1"/>
    </xf>
    <xf numFmtId="38" fontId="6" fillId="3" borderId="8" xfId="2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6" fillId="3" borderId="9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left" vertical="center"/>
    </xf>
    <xf numFmtId="0" fontId="5" fillId="0" borderId="6" xfId="1" applyFont="1" applyFill="1" applyBorder="1" applyAlignment="1">
      <alignment horizontal="justify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right" vertical="center" wrapText="1"/>
    </xf>
    <xf numFmtId="38" fontId="5" fillId="0" borderId="6" xfId="2" applyFont="1" applyFill="1" applyBorder="1" applyAlignment="1">
      <alignment horizontal="right" vertical="center" wrapText="1"/>
    </xf>
    <xf numFmtId="38" fontId="5" fillId="0" borderId="6" xfId="2" applyFont="1" applyFill="1" applyBorder="1" applyAlignment="1">
      <alignment horizontal="left" vertical="center" wrapText="1"/>
    </xf>
    <xf numFmtId="0" fontId="5" fillId="0" borderId="6" xfId="1" applyFont="1" applyFill="1" applyBorder="1">
      <alignment vertical="center"/>
    </xf>
    <xf numFmtId="0" fontId="5" fillId="0" borderId="0" xfId="1" applyFont="1" applyFill="1">
      <alignment vertical="center"/>
    </xf>
    <xf numFmtId="0" fontId="6" fillId="0" borderId="1" xfId="1" applyFont="1" applyFill="1" applyBorder="1" applyAlignment="1">
      <alignment horizontal="justify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right" vertical="center" wrapText="1"/>
    </xf>
    <xf numFmtId="38" fontId="5" fillId="0" borderId="1" xfId="2" applyFont="1" applyFill="1" applyBorder="1" applyAlignment="1">
      <alignment horizontal="right" vertical="center" wrapText="1"/>
    </xf>
    <xf numFmtId="38" fontId="5" fillId="0" borderId="1" xfId="2" applyFont="1" applyFill="1" applyBorder="1" applyAlignment="1">
      <alignment horizontal="left" vertical="center" wrapText="1"/>
    </xf>
    <xf numFmtId="0" fontId="5" fillId="0" borderId="1" xfId="1" applyFont="1" applyFill="1" applyBorder="1">
      <alignment vertical="center"/>
    </xf>
    <xf numFmtId="0" fontId="5" fillId="0" borderId="1" xfId="1" applyFont="1" applyFill="1" applyBorder="1" applyAlignment="1">
      <alignment vertical="center" wrapText="1" shrinkToFit="1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right" vertical="center" wrapText="1"/>
    </xf>
    <xf numFmtId="38" fontId="6" fillId="0" borderId="1" xfId="2" applyFont="1" applyFill="1" applyBorder="1" applyAlignment="1">
      <alignment horizontal="right" vertical="center" wrapText="1"/>
    </xf>
    <xf numFmtId="38" fontId="6" fillId="0" borderId="1" xfId="2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vertical="center" wrapText="1" shrinkToFit="1"/>
    </xf>
    <xf numFmtId="0" fontId="8" fillId="0" borderId="1" xfId="1" applyFont="1" applyFill="1" applyBorder="1">
      <alignment vertical="center"/>
    </xf>
    <xf numFmtId="0" fontId="8" fillId="0" borderId="0" xfId="1" applyFont="1" applyFill="1">
      <alignment vertical="center"/>
    </xf>
    <xf numFmtId="0" fontId="6" fillId="3" borderId="7" xfId="1" applyFont="1" applyFill="1" applyBorder="1" applyAlignment="1">
      <alignment horizontal="center" vertical="center" wrapText="1" shrinkToFit="1"/>
    </xf>
    <xf numFmtId="0" fontId="6" fillId="3" borderId="8" xfId="1" applyFont="1" applyFill="1" applyBorder="1" applyAlignment="1">
      <alignment horizontal="right" vertical="center" wrapText="1"/>
    </xf>
    <xf numFmtId="38" fontId="6" fillId="3" borderId="8" xfId="2" applyFont="1" applyFill="1" applyBorder="1" applyAlignment="1">
      <alignment horizontal="right" vertical="center" wrapText="1"/>
    </xf>
    <xf numFmtId="0" fontId="8" fillId="3" borderId="9" xfId="1" applyFont="1" applyFill="1" applyBorder="1">
      <alignment vertical="center"/>
    </xf>
    <xf numFmtId="0" fontId="6" fillId="0" borderId="1" xfId="1" applyFont="1" applyFill="1" applyBorder="1">
      <alignment vertical="center"/>
    </xf>
    <xf numFmtId="0" fontId="5" fillId="3" borderId="9" xfId="1" applyFont="1" applyFill="1" applyBorder="1">
      <alignment vertical="center"/>
    </xf>
    <xf numFmtId="0" fontId="6" fillId="3" borderId="10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38" fontId="6" fillId="3" borderId="10" xfId="2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left" vertical="center" wrapText="1"/>
    </xf>
    <xf numFmtId="38" fontId="6" fillId="3" borderId="3" xfId="2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vertical="center" wrapText="1" shrinkToFit="1"/>
    </xf>
    <xf numFmtId="0" fontId="5" fillId="0" borderId="5" xfId="1" applyFont="1" applyFill="1" applyBorder="1" applyAlignment="1">
      <alignment vertical="center" wrapText="1" shrinkToFi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right" vertical="center" wrapText="1"/>
    </xf>
    <xf numFmtId="38" fontId="5" fillId="0" borderId="5" xfId="2" applyFont="1" applyFill="1" applyBorder="1" applyAlignment="1">
      <alignment horizontal="right" vertical="center" wrapText="1"/>
    </xf>
    <xf numFmtId="38" fontId="5" fillId="0" borderId="5" xfId="2" applyFont="1" applyFill="1" applyBorder="1" applyAlignment="1">
      <alignment horizontal="left" vertical="center" wrapText="1"/>
    </xf>
    <xf numFmtId="0" fontId="5" fillId="0" borderId="5" xfId="1" applyFont="1" applyFill="1" applyBorder="1">
      <alignment vertical="center"/>
    </xf>
    <xf numFmtId="0" fontId="5" fillId="3" borderId="2" xfId="1" applyFont="1" applyFill="1" applyBorder="1" applyAlignment="1">
      <alignment horizontal="center" vertical="center" wrapText="1" shrinkToFit="1"/>
    </xf>
    <xf numFmtId="0" fontId="5" fillId="3" borderId="3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horizontal="right" vertical="center" wrapText="1"/>
    </xf>
    <xf numFmtId="38" fontId="5" fillId="3" borderId="3" xfId="2" applyFont="1" applyFill="1" applyBorder="1" applyAlignment="1">
      <alignment horizontal="right" vertical="center" wrapText="1"/>
    </xf>
    <xf numFmtId="38" fontId="5" fillId="3" borderId="3" xfId="2" applyFont="1" applyFill="1" applyBorder="1" applyAlignment="1">
      <alignment horizontal="left" vertical="center" wrapText="1"/>
    </xf>
    <xf numFmtId="0" fontId="5" fillId="3" borderId="4" xfId="1" applyFont="1" applyFill="1" applyBorder="1">
      <alignment vertical="center"/>
    </xf>
    <xf numFmtId="0" fontId="5" fillId="3" borderId="7" xfId="1" applyFont="1" applyFill="1" applyBorder="1" applyAlignment="1">
      <alignment horizontal="center" vertical="center" wrapText="1" shrinkToFit="1"/>
    </xf>
    <xf numFmtId="0" fontId="5" fillId="3" borderId="8" xfId="1" applyFont="1" applyFill="1" applyBorder="1" applyAlignment="1">
      <alignment horizontal="right" vertical="center" wrapText="1"/>
    </xf>
    <xf numFmtId="38" fontId="5" fillId="3" borderId="8" xfId="2" applyFont="1" applyFill="1" applyBorder="1" applyAlignment="1">
      <alignment horizontal="right" vertical="center" wrapText="1"/>
    </xf>
    <xf numFmtId="38" fontId="5" fillId="3" borderId="8" xfId="2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 wrapText="1"/>
    </xf>
    <xf numFmtId="38" fontId="5" fillId="0" borderId="0" xfId="2" applyFont="1" applyFill="1" applyBorder="1" applyAlignment="1">
      <alignment horizontal="center" vertical="center" wrapText="1"/>
    </xf>
    <xf numFmtId="38" fontId="9" fillId="0" borderId="0" xfId="2" applyFont="1" applyFill="1" applyBorder="1" applyAlignment="1">
      <alignment horizontal="center" vertical="center" wrapText="1"/>
    </xf>
    <xf numFmtId="38" fontId="9" fillId="0" borderId="0" xfId="2" applyFont="1" applyFill="1" applyBorder="1" applyAlignment="1">
      <alignment horizontal="left" vertical="center" wrapText="1"/>
    </xf>
    <xf numFmtId="0" fontId="6" fillId="0" borderId="0" xfId="1" applyFont="1">
      <alignment vertical="center"/>
    </xf>
    <xf numFmtId="0" fontId="7" fillId="0" borderId="0" xfId="0" applyFont="1">
      <alignment vertical="center"/>
    </xf>
    <xf numFmtId="38" fontId="6" fillId="0" borderId="0" xfId="2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  <xf numFmtId="38" fontId="6" fillId="0" borderId="0" xfId="2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38" fontId="6" fillId="0" borderId="0" xfId="2" applyFont="1" applyFill="1" applyBorder="1" applyAlignment="1">
      <alignment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38" fontId="6" fillId="0" borderId="1" xfId="3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 wrapText="1"/>
    </xf>
    <xf numFmtId="38" fontId="6" fillId="2" borderId="2" xfId="2" applyFont="1" applyFill="1" applyBorder="1" applyAlignment="1">
      <alignment horizontal="center" vertical="center" wrapText="1"/>
    </xf>
    <xf numFmtId="38" fontId="6" fillId="2" borderId="3" xfId="2" applyFont="1" applyFill="1" applyBorder="1" applyAlignment="1">
      <alignment horizontal="center" vertical="center" wrapText="1"/>
    </xf>
    <xf numFmtId="38" fontId="6" fillId="2" borderId="4" xfId="2" applyFont="1" applyFill="1" applyBorder="1" applyAlignment="1">
      <alignment horizontal="center" vertical="center" wrapText="1"/>
    </xf>
    <xf numFmtId="38" fontId="6" fillId="2" borderId="5" xfId="2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4">
    <cellStyle name="桁区切り" xfId="3" builtinId="6"/>
    <cellStyle name="桁区切り 2" xfId="2" xr:uid="{CFD1DBEF-95B7-4708-A5BC-7E7DCD5B590E}"/>
    <cellStyle name="標準" xfId="0" builtinId="0"/>
    <cellStyle name="標準 2" xfId="1" xr:uid="{7B6B788C-7267-484D-8C04-C2723B71DD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05DF7-96E2-4052-9C64-82D8BF7FD974}">
  <sheetPr>
    <pageSetUpPr fitToPage="1"/>
  </sheetPr>
  <dimension ref="A1:H95"/>
  <sheetViews>
    <sheetView tabSelected="1" view="pageBreakPreview" zoomScale="85" zoomScaleNormal="85" zoomScaleSheetLayoutView="85" workbookViewId="0">
      <pane ySplit="3" topLeftCell="A4" activePane="bottomLeft" state="frozen"/>
      <selection pane="bottomLeft" activeCell="C43" sqref="C43"/>
    </sheetView>
  </sheetViews>
  <sheetFormatPr defaultColWidth="9" defaultRowHeight="20.100000000000001" customHeight="1" x14ac:dyDescent="0.4"/>
  <cols>
    <col min="1" max="1" width="41.75" style="2" customWidth="1"/>
    <col min="2" max="2" width="15.875" style="2" bestFit="1" customWidth="1"/>
    <col min="3" max="4" width="9.375" style="2" customWidth="1"/>
    <col min="5" max="5" width="14" style="3" bestFit="1" customWidth="1"/>
    <col min="6" max="6" width="12.625" style="3" bestFit="1" customWidth="1"/>
    <col min="7" max="7" width="20.75" style="4" bestFit="1" customWidth="1"/>
    <col min="8" max="8" width="17.625" style="2" bestFit="1" customWidth="1"/>
    <col min="9" max="16384" width="9" style="2"/>
  </cols>
  <sheetData>
    <row r="1" spans="1:8" ht="34.5" customHeight="1" x14ac:dyDescent="0.4">
      <c r="A1" s="1" t="s">
        <v>110</v>
      </c>
    </row>
    <row r="2" spans="1:8" ht="20.100000000000001" customHeight="1" x14ac:dyDescent="0.4">
      <c r="A2" s="92" t="s">
        <v>0</v>
      </c>
      <c r="B2" s="92" t="s">
        <v>1</v>
      </c>
      <c r="C2" s="93" t="s">
        <v>2</v>
      </c>
      <c r="D2" s="94"/>
      <c r="E2" s="94"/>
      <c r="F2" s="95"/>
      <c r="G2" s="96" t="s">
        <v>3</v>
      </c>
      <c r="H2" s="87" t="s">
        <v>4</v>
      </c>
    </row>
    <row r="3" spans="1:8" ht="35.1" customHeight="1" x14ac:dyDescent="0.4">
      <c r="A3" s="92"/>
      <c r="B3" s="92"/>
      <c r="C3" s="5" t="s">
        <v>5</v>
      </c>
      <c r="D3" s="84" t="s">
        <v>108</v>
      </c>
      <c r="E3" s="6" t="s">
        <v>106</v>
      </c>
      <c r="F3" s="6" t="s">
        <v>107</v>
      </c>
      <c r="G3" s="97"/>
      <c r="H3" s="88"/>
    </row>
    <row r="4" spans="1:8" s="12" customFormat="1" ht="20.100000000000001" customHeight="1" x14ac:dyDescent="0.4">
      <c r="A4" s="7" t="s">
        <v>6</v>
      </c>
      <c r="B4" s="8"/>
      <c r="C4" s="8"/>
      <c r="D4" s="8"/>
      <c r="E4" s="9"/>
      <c r="F4" s="9"/>
      <c r="G4" s="10"/>
      <c r="H4" s="11"/>
    </row>
    <row r="5" spans="1:8" s="19" customFormat="1" ht="20.100000000000001" customHeight="1" x14ac:dyDescent="0.4">
      <c r="A5" s="13" t="s">
        <v>7</v>
      </c>
      <c r="B5" s="14" t="s">
        <v>8</v>
      </c>
      <c r="C5" s="15" t="s">
        <v>9</v>
      </c>
      <c r="D5" s="85" t="s">
        <v>111</v>
      </c>
      <c r="E5" s="16">
        <f>F5*0.5</f>
        <v>1435</v>
      </c>
      <c r="F5" s="16">
        <v>2870</v>
      </c>
      <c r="G5" s="17" t="s">
        <v>10</v>
      </c>
      <c r="H5" s="18" t="s">
        <v>109</v>
      </c>
    </row>
    <row r="6" spans="1:8" s="19" customFormat="1" ht="20.100000000000001" customHeight="1" x14ac:dyDescent="0.4">
      <c r="A6" s="20" t="s">
        <v>12</v>
      </c>
      <c r="B6" s="21" t="s">
        <v>13</v>
      </c>
      <c r="C6" s="22" t="s">
        <v>9</v>
      </c>
      <c r="D6" s="85" t="s">
        <v>111</v>
      </c>
      <c r="E6" s="23">
        <f>F6*0.5</f>
        <v>3220</v>
      </c>
      <c r="F6" s="23">
        <v>6440</v>
      </c>
      <c r="G6" s="24" t="s">
        <v>10</v>
      </c>
      <c r="H6" s="18" t="s">
        <v>109</v>
      </c>
    </row>
    <row r="7" spans="1:8" s="19" customFormat="1" ht="20.100000000000001" customHeight="1" x14ac:dyDescent="0.4">
      <c r="A7" s="26" t="s">
        <v>14</v>
      </c>
      <c r="B7" s="21" t="s">
        <v>15</v>
      </c>
      <c r="C7" s="22" t="s">
        <v>16</v>
      </c>
      <c r="D7" s="85" t="s">
        <v>111</v>
      </c>
      <c r="E7" s="23">
        <f>F7*0.5</f>
        <v>3220</v>
      </c>
      <c r="F7" s="23">
        <v>6440</v>
      </c>
      <c r="G7" s="24" t="s">
        <v>10</v>
      </c>
      <c r="H7" s="18" t="s">
        <v>109</v>
      </c>
    </row>
    <row r="8" spans="1:8" s="19" customFormat="1" ht="20.100000000000001" customHeight="1" x14ac:dyDescent="0.4">
      <c r="A8" s="27" t="s">
        <v>17</v>
      </c>
      <c r="B8" s="28" t="s">
        <v>18</v>
      </c>
      <c r="C8" s="29" t="s">
        <v>19</v>
      </c>
      <c r="D8" s="86">
        <v>4000</v>
      </c>
      <c r="E8" s="23">
        <f>F8*0.5</f>
        <v>4000</v>
      </c>
      <c r="F8" s="30">
        <v>8000</v>
      </c>
      <c r="G8" s="31" t="s">
        <v>20</v>
      </c>
      <c r="H8" s="25"/>
    </row>
    <row r="9" spans="1:8" s="34" customFormat="1" ht="35.1" customHeight="1" x14ac:dyDescent="0.4">
      <c r="A9" s="32" t="s">
        <v>21</v>
      </c>
      <c r="B9" s="28" t="s">
        <v>22</v>
      </c>
      <c r="C9" s="29" t="s">
        <v>23</v>
      </c>
      <c r="D9" s="30" t="s">
        <v>24</v>
      </c>
      <c r="E9" s="30" t="s">
        <v>24</v>
      </c>
      <c r="F9" s="30" t="s">
        <v>25</v>
      </c>
      <c r="G9" s="31" t="s">
        <v>20</v>
      </c>
      <c r="H9" s="33"/>
    </row>
    <row r="10" spans="1:8" s="34" customFormat="1" ht="20.100000000000001" customHeight="1" x14ac:dyDescent="0.4">
      <c r="A10" s="35" t="s">
        <v>26</v>
      </c>
      <c r="B10" s="8"/>
      <c r="C10" s="36"/>
      <c r="D10" s="36"/>
      <c r="E10" s="37"/>
      <c r="F10" s="37"/>
      <c r="G10" s="9"/>
      <c r="H10" s="38"/>
    </row>
    <row r="11" spans="1:8" s="19" customFormat="1" ht="35.1" customHeight="1" x14ac:dyDescent="0.4">
      <c r="A11" s="32" t="s">
        <v>27</v>
      </c>
      <c r="B11" s="28" t="s">
        <v>18</v>
      </c>
      <c r="C11" s="29" t="s">
        <v>23</v>
      </c>
      <c r="D11" s="30" t="s">
        <v>25</v>
      </c>
      <c r="E11" s="30" t="s">
        <v>25</v>
      </c>
      <c r="F11" s="30" t="s">
        <v>28</v>
      </c>
      <c r="G11" s="31" t="s">
        <v>20</v>
      </c>
      <c r="H11" s="25"/>
    </row>
    <row r="12" spans="1:8" s="19" customFormat="1" ht="35.1" customHeight="1" x14ac:dyDescent="0.4">
      <c r="A12" s="27" t="s">
        <v>29</v>
      </c>
      <c r="B12" s="28" t="s">
        <v>18</v>
      </c>
      <c r="C12" s="29" t="s">
        <v>23</v>
      </c>
      <c r="D12" s="30" t="s">
        <v>30</v>
      </c>
      <c r="E12" s="30" t="s">
        <v>30</v>
      </c>
      <c r="F12" s="30" t="s">
        <v>31</v>
      </c>
      <c r="G12" s="31" t="s">
        <v>20</v>
      </c>
      <c r="H12" s="25"/>
    </row>
    <row r="13" spans="1:8" s="19" customFormat="1" ht="20.100000000000001" customHeight="1" x14ac:dyDescent="0.4">
      <c r="A13" s="39" t="s">
        <v>32</v>
      </c>
      <c r="B13" s="28" t="s">
        <v>33</v>
      </c>
      <c r="C13" s="29" t="s">
        <v>19</v>
      </c>
      <c r="D13" s="30">
        <v>500</v>
      </c>
      <c r="E13" s="30">
        <f>F13*0.5</f>
        <v>500</v>
      </c>
      <c r="F13" s="30">
        <v>1000</v>
      </c>
      <c r="G13" s="31" t="s">
        <v>20</v>
      </c>
      <c r="H13" s="25" t="s">
        <v>34</v>
      </c>
    </row>
    <row r="14" spans="1:8" s="19" customFormat="1" ht="20.100000000000001" customHeight="1" x14ac:dyDescent="0.4">
      <c r="A14" s="7" t="s">
        <v>35</v>
      </c>
      <c r="B14" s="8"/>
      <c r="C14" s="36"/>
      <c r="D14" s="36"/>
      <c r="E14" s="37"/>
      <c r="F14" s="37"/>
      <c r="G14" s="9"/>
      <c r="H14" s="40"/>
    </row>
    <row r="15" spans="1:8" s="19" customFormat="1" ht="20.100000000000001" customHeight="1" x14ac:dyDescent="0.4">
      <c r="A15" s="27" t="s">
        <v>36</v>
      </c>
      <c r="B15" s="28" t="s">
        <v>37</v>
      </c>
      <c r="C15" s="29" t="s">
        <v>19</v>
      </c>
      <c r="D15" s="86">
        <v>3000</v>
      </c>
      <c r="E15" s="30">
        <f>F15*0.5</f>
        <v>3000</v>
      </c>
      <c r="F15" s="30">
        <v>6000</v>
      </c>
      <c r="G15" s="31" t="s">
        <v>20</v>
      </c>
      <c r="H15" s="25"/>
    </row>
    <row r="16" spans="1:8" s="34" customFormat="1" ht="35.1" customHeight="1" x14ac:dyDescent="0.4">
      <c r="A16" s="27" t="s">
        <v>38</v>
      </c>
      <c r="B16" s="28" t="s">
        <v>39</v>
      </c>
      <c r="C16" s="29" t="s">
        <v>23</v>
      </c>
      <c r="D16" s="30" t="s">
        <v>24</v>
      </c>
      <c r="E16" s="30" t="s">
        <v>24</v>
      </c>
      <c r="F16" s="30" t="s">
        <v>25</v>
      </c>
      <c r="G16" s="31" t="s">
        <v>20</v>
      </c>
      <c r="H16" s="33"/>
    </row>
    <row r="17" spans="1:8" s="19" customFormat="1" ht="35.1" customHeight="1" x14ac:dyDescent="0.4">
      <c r="A17" s="39" t="s">
        <v>40</v>
      </c>
      <c r="B17" s="21" t="s">
        <v>15</v>
      </c>
      <c r="C17" s="29" t="s">
        <v>23</v>
      </c>
      <c r="D17" s="30" t="s">
        <v>24</v>
      </c>
      <c r="E17" s="30" t="s">
        <v>24</v>
      </c>
      <c r="F17" s="30" t="s">
        <v>25</v>
      </c>
      <c r="G17" s="31" t="s">
        <v>20</v>
      </c>
      <c r="H17" s="25"/>
    </row>
    <row r="18" spans="1:8" s="46" customFormat="1" ht="20.100000000000001" customHeight="1" x14ac:dyDescent="0.4">
      <c r="A18" s="41" t="s">
        <v>41</v>
      </c>
      <c r="B18" s="42"/>
      <c r="C18" s="43"/>
      <c r="D18" s="43"/>
      <c r="E18" s="44"/>
      <c r="F18" s="44"/>
      <c r="G18" s="44"/>
      <c r="H18" s="45"/>
    </row>
    <row r="19" spans="1:8" s="19" customFormat="1" ht="35.1" customHeight="1" x14ac:dyDescent="0.4">
      <c r="A19" s="26" t="s">
        <v>42</v>
      </c>
      <c r="B19" s="21" t="s">
        <v>43</v>
      </c>
      <c r="C19" s="22" t="s">
        <v>9</v>
      </c>
      <c r="D19" s="23" t="s">
        <v>44</v>
      </c>
      <c r="E19" s="23" t="s">
        <v>45</v>
      </c>
      <c r="F19" s="23" t="s">
        <v>45</v>
      </c>
      <c r="G19" s="24" t="s">
        <v>46</v>
      </c>
      <c r="H19" s="25"/>
    </row>
    <row r="20" spans="1:8" s="19" customFormat="1" ht="35.1" customHeight="1" x14ac:dyDescent="0.4">
      <c r="A20" s="26" t="s">
        <v>47</v>
      </c>
      <c r="B20" s="21" t="s">
        <v>43</v>
      </c>
      <c r="C20" s="22" t="s">
        <v>48</v>
      </c>
      <c r="D20" s="23" t="s">
        <v>49</v>
      </c>
      <c r="E20" s="23" t="s">
        <v>45</v>
      </c>
      <c r="F20" s="23" t="s">
        <v>45</v>
      </c>
      <c r="G20" s="24" t="s">
        <v>50</v>
      </c>
      <c r="H20" s="25"/>
    </row>
    <row r="21" spans="1:8" s="19" customFormat="1" ht="20.100000000000001" customHeight="1" x14ac:dyDescent="0.4">
      <c r="A21" s="26" t="s">
        <v>51</v>
      </c>
      <c r="B21" s="21" t="s">
        <v>43</v>
      </c>
      <c r="C21" s="22" t="s">
        <v>9</v>
      </c>
      <c r="D21" s="23">
        <v>500</v>
      </c>
      <c r="E21" s="23" t="s">
        <v>45</v>
      </c>
      <c r="F21" s="23" t="s">
        <v>45</v>
      </c>
      <c r="G21" s="24" t="s">
        <v>52</v>
      </c>
      <c r="H21" s="25"/>
    </row>
    <row r="22" spans="1:8" s="19" customFormat="1" ht="20.100000000000001" customHeight="1" x14ac:dyDescent="0.4">
      <c r="A22" s="26" t="s">
        <v>53</v>
      </c>
      <c r="B22" s="21" t="s">
        <v>54</v>
      </c>
      <c r="C22" s="22" t="s">
        <v>9</v>
      </c>
      <c r="D22" s="23">
        <v>100</v>
      </c>
      <c r="E22" s="23" t="s">
        <v>45</v>
      </c>
      <c r="F22" s="23" t="s">
        <v>45</v>
      </c>
      <c r="G22" s="24" t="s">
        <v>10</v>
      </c>
      <c r="H22" s="25"/>
    </row>
    <row r="23" spans="1:8" s="19" customFormat="1" ht="20.100000000000001" customHeight="1" x14ac:dyDescent="0.4">
      <c r="A23" s="20" t="s">
        <v>55</v>
      </c>
      <c r="B23" s="21" t="s">
        <v>56</v>
      </c>
      <c r="C23" s="22" t="s">
        <v>9</v>
      </c>
      <c r="D23" s="85" t="s">
        <v>111</v>
      </c>
      <c r="E23" s="23">
        <f>F23*0.5</f>
        <v>1500</v>
      </c>
      <c r="F23" s="23">
        <v>3000</v>
      </c>
      <c r="G23" s="24" t="s">
        <v>10</v>
      </c>
      <c r="H23" s="18" t="s">
        <v>109</v>
      </c>
    </row>
    <row r="24" spans="1:8" s="19" customFormat="1" ht="20.100000000000001" customHeight="1" x14ac:dyDescent="0.4">
      <c r="A24" s="47" t="s">
        <v>57</v>
      </c>
      <c r="B24" s="48"/>
      <c r="C24" s="36"/>
      <c r="D24" s="36"/>
      <c r="E24" s="37"/>
      <c r="F24" s="37"/>
      <c r="G24" s="49"/>
      <c r="H24" s="40"/>
    </row>
    <row r="25" spans="1:8" s="19" customFormat="1" ht="54.95" customHeight="1" x14ac:dyDescent="0.4">
      <c r="A25" s="50" t="s">
        <v>58</v>
      </c>
      <c r="B25" s="14" t="s">
        <v>59</v>
      </c>
      <c r="C25" s="15" t="s">
        <v>60</v>
      </c>
      <c r="D25" s="16" t="s">
        <v>61</v>
      </c>
      <c r="E25" s="16" t="s">
        <v>62</v>
      </c>
      <c r="F25" s="16" t="s">
        <v>62</v>
      </c>
      <c r="G25" s="17" t="s">
        <v>10</v>
      </c>
      <c r="H25" s="18"/>
    </row>
    <row r="26" spans="1:8" s="19" customFormat="1" ht="35.1" customHeight="1" x14ac:dyDescent="0.4">
      <c r="A26" s="26" t="s">
        <v>63</v>
      </c>
      <c r="B26" s="21" t="s">
        <v>59</v>
      </c>
      <c r="C26" s="15" t="s">
        <v>64</v>
      </c>
      <c r="D26" s="16" t="s">
        <v>65</v>
      </c>
      <c r="E26" s="16" t="s">
        <v>66</v>
      </c>
      <c r="F26" s="16" t="s">
        <v>66</v>
      </c>
      <c r="G26" s="17" t="s">
        <v>10</v>
      </c>
      <c r="H26" s="25"/>
    </row>
    <row r="27" spans="1:8" s="19" customFormat="1" ht="54.95" customHeight="1" x14ac:dyDescent="0.4">
      <c r="A27" s="51" t="s">
        <v>67</v>
      </c>
      <c r="B27" s="52" t="s">
        <v>68</v>
      </c>
      <c r="C27" s="53" t="s">
        <v>69</v>
      </c>
      <c r="D27" s="54" t="s">
        <v>70</v>
      </c>
      <c r="E27" s="54" t="s">
        <v>45</v>
      </c>
      <c r="F27" s="54" t="s">
        <v>45</v>
      </c>
      <c r="G27" s="55" t="s">
        <v>10</v>
      </c>
      <c r="H27" s="56"/>
    </row>
    <row r="28" spans="1:8" s="19" customFormat="1" ht="20.100000000000001" customHeight="1" x14ac:dyDescent="0.4">
      <c r="A28" s="57" t="s">
        <v>71</v>
      </c>
      <c r="B28" s="58"/>
      <c r="C28" s="59"/>
      <c r="D28" s="59"/>
      <c r="E28" s="60"/>
      <c r="F28" s="60"/>
      <c r="G28" s="61"/>
      <c r="H28" s="62"/>
    </row>
    <row r="29" spans="1:8" s="19" customFormat="1" ht="20.100000000000001" customHeight="1" x14ac:dyDescent="0.4">
      <c r="A29" s="26" t="s">
        <v>72</v>
      </c>
      <c r="B29" s="21" t="s">
        <v>73</v>
      </c>
      <c r="C29" s="22" t="s">
        <v>9</v>
      </c>
      <c r="D29" s="85" t="s">
        <v>111</v>
      </c>
      <c r="E29" s="23">
        <f>F29*0.5</f>
        <v>1320</v>
      </c>
      <c r="F29" s="23">
        <v>2640</v>
      </c>
      <c r="G29" s="17" t="s">
        <v>10</v>
      </c>
      <c r="H29" s="18" t="s">
        <v>109</v>
      </c>
    </row>
    <row r="30" spans="1:8" s="19" customFormat="1" ht="20.100000000000001" customHeight="1" x14ac:dyDescent="0.4">
      <c r="A30" s="26" t="s">
        <v>74</v>
      </c>
      <c r="B30" s="21" t="s">
        <v>73</v>
      </c>
      <c r="C30" s="22" t="s">
        <v>9</v>
      </c>
      <c r="D30" s="85" t="s">
        <v>111</v>
      </c>
      <c r="E30" s="23">
        <f>F30*0.5</f>
        <v>1345</v>
      </c>
      <c r="F30" s="23">
        <v>2690</v>
      </c>
      <c r="G30" s="24" t="s">
        <v>10</v>
      </c>
      <c r="H30" s="18" t="s">
        <v>109</v>
      </c>
    </row>
    <row r="31" spans="1:8" s="19" customFormat="1" ht="20.100000000000001" customHeight="1" x14ac:dyDescent="0.4">
      <c r="A31" s="51" t="s">
        <v>75</v>
      </c>
      <c r="B31" s="52" t="s">
        <v>76</v>
      </c>
      <c r="C31" s="53"/>
      <c r="D31" s="85" t="s">
        <v>111</v>
      </c>
      <c r="E31" s="54" t="s">
        <v>45</v>
      </c>
      <c r="F31" s="54" t="s">
        <v>45</v>
      </c>
      <c r="G31" s="55" t="s">
        <v>10</v>
      </c>
      <c r="H31" s="56" t="s">
        <v>11</v>
      </c>
    </row>
    <row r="32" spans="1:8" s="19" customFormat="1" ht="20.100000000000001" customHeight="1" x14ac:dyDescent="0.4">
      <c r="A32" s="57" t="s">
        <v>77</v>
      </c>
      <c r="B32" s="58"/>
      <c r="C32" s="59"/>
      <c r="D32" s="59"/>
      <c r="E32" s="60"/>
      <c r="F32" s="60"/>
      <c r="G32" s="61"/>
      <c r="H32" s="62"/>
    </row>
    <row r="33" spans="1:8" s="19" customFormat="1" ht="20.100000000000001" customHeight="1" x14ac:dyDescent="0.4">
      <c r="A33" s="26" t="s">
        <v>78</v>
      </c>
      <c r="B33" s="21" t="s">
        <v>73</v>
      </c>
      <c r="C33" s="22" t="s">
        <v>9</v>
      </c>
      <c r="D33" s="85" t="s">
        <v>111</v>
      </c>
      <c r="E33" s="23">
        <f>F33*0.5</f>
        <v>1320</v>
      </c>
      <c r="F33" s="23">
        <v>2640</v>
      </c>
      <c r="G33" s="24" t="s">
        <v>10</v>
      </c>
      <c r="H33" s="18" t="s">
        <v>109</v>
      </c>
    </row>
    <row r="34" spans="1:8" s="19" customFormat="1" ht="20.100000000000001" customHeight="1" x14ac:dyDescent="0.4">
      <c r="A34" s="63" t="s">
        <v>112</v>
      </c>
      <c r="B34" s="48"/>
      <c r="C34" s="64"/>
      <c r="D34" s="64"/>
      <c r="E34" s="65"/>
      <c r="F34" s="65"/>
      <c r="G34" s="66"/>
      <c r="H34" s="40"/>
    </row>
    <row r="35" spans="1:8" s="19" customFormat="1" ht="20.100000000000001" customHeight="1" x14ac:dyDescent="0.4">
      <c r="A35" s="67" t="s">
        <v>79</v>
      </c>
      <c r="B35" s="14" t="s">
        <v>80</v>
      </c>
      <c r="C35" s="15" t="s">
        <v>9</v>
      </c>
      <c r="D35" s="85" t="s">
        <v>111</v>
      </c>
      <c r="E35" s="16">
        <f>F35*0.5</f>
        <v>1050</v>
      </c>
      <c r="F35" s="16">
        <v>2100</v>
      </c>
      <c r="G35" s="17" t="s">
        <v>10</v>
      </c>
      <c r="H35" s="18" t="s">
        <v>109</v>
      </c>
    </row>
    <row r="36" spans="1:8" s="19" customFormat="1" ht="20.100000000000001" customHeight="1" x14ac:dyDescent="0.4">
      <c r="A36" s="68" t="s">
        <v>82</v>
      </c>
      <c r="B36" s="21" t="s">
        <v>80</v>
      </c>
      <c r="C36" s="22" t="s">
        <v>9</v>
      </c>
      <c r="D36" s="85" t="s">
        <v>111</v>
      </c>
      <c r="E36" s="23">
        <f>F36*0.5</f>
        <v>785</v>
      </c>
      <c r="F36" s="23">
        <v>1570</v>
      </c>
      <c r="G36" s="24" t="s">
        <v>10</v>
      </c>
      <c r="H36" s="18" t="s">
        <v>109</v>
      </c>
    </row>
    <row r="37" spans="1:8" s="19" customFormat="1" ht="35.1" customHeight="1" x14ac:dyDescent="0.4">
      <c r="A37" s="26" t="s">
        <v>83</v>
      </c>
      <c r="B37" s="21" t="s">
        <v>84</v>
      </c>
      <c r="C37" s="22" t="s">
        <v>85</v>
      </c>
      <c r="D37" s="23" t="s">
        <v>86</v>
      </c>
      <c r="E37" s="23" t="s">
        <v>45</v>
      </c>
      <c r="F37" s="23" t="s">
        <v>45</v>
      </c>
      <c r="G37" s="24" t="s">
        <v>20</v>
      </c>
      <c r="H37" s="25"/>
    </row>
    <row r="38" spans="1:8" s="19" customFormat="1" ht="20.100000000000001" customHeight="1" x14ac:dyDescent="0.4">
      <c r="A38" s="26" t="s">
        <v>87</v>
      </c>
      <c r="B38" s="21" t="s">
        <v>81</v>
      </c>
      <c r="C38" s="22"/>
      <c r="D38" s="85" t="s">
        <v>111</v>
      </c>
      <c r="E38" s="23" t="s">
        <v>45</v>
      </c>
      <c r="F38" s="23" t="s">
        <v>45</v>
      </c>
      <c r="G38" s="24" t="s">
        <v>10</v>
      </c>
      <c r="H38" s="25" t="s">
        <v>11</v>
      </c>
    </row>
    <row r="39" spans="1:8" s="19" customFormat="1" ht="20.100000000000001" customHeight="1" x14ac:dyDescent="0.4">
      <c r="A39" s="68" t="s">
        <v>88</v>
      </c>
      <c r="B39" s="21" t="s">
        <v>89</v>
      </c>
      <c r="C39" s="22" t="s">
        <v>9</v>
      </c>
      <c r="D39" s="85" t="s">
        <v>111</v>
      </c>
      <c r="E39" s="23">
        <f>F39*0.5</f>
        <v>625</v>
      </c>
      <c r="F39" s="23">
        <v>1250</v>
      </c>
      <c r="G39" s="24" t="s">
        <v>10</v>
      </c>
      <c r="H39" s="18" t="s">
        <v>109</v>
      </c>
    </row>
    <row r="40" spans="1:8" s="74" customFormat="1" ht="16.5" x14ac:dyDescent="0.4">
      <c r="A40" s="26" t="s">
        <v>94</v>
      </c>
      <c r="B40" s="21" t="s">
        <v>96</v>
      </c>
      <c r="C40" s="22"/>
      <c r="D40" s="85" t="s">
        <v>111</v>
      </c>
      <c r="E40" s="23" t="s">
        <v>45</v>
      </c>
      <c r="F40" s="23" t="s">
        <v>45</v>
      </c>
      <c r="G40" s="24" t="s">
        <v>95</v>
      </c>
      <c r="H40" s="18" t="s">
        <v>109</v>
      </c>
    </row>
    <row r="41" spans="1:8" ht="20.100000000000001" customHeight="1" x14ac:dyDescent="0.4">
      <c r="A41" s="26" t="s">
        <v>97</v>
      </c>
      <c r="B41" s="21" t="s">
        <v>96</v>
      </c>
      <c r="C41" s="22"/>
      <c r="D41" s="85" t="s">
        <v>111</v>
      </c>
      <c r="E41" s="23" t="s">
        <v>45</v>
      </c>
      <c r="F41" s="23" t="s">
        <v>45</v>
      </c>
      <c r="G41" s="24" t="s">
        <v>95</v>
      </c>
      <c r="H41" s="18" t="s">
        <v>109</v>
      </c>
    </row>
    <row r="42" spans="1:8" ht="20.100000000000001" customHeight="1" x14ac:dyDescent="0.4">
      <c r="A42" s="26" t="s">
        <v>98</v>
      </c>
      <c r="B42" s="21" t="s">
        <v>96</v>
      </c>
      <c r="C42" s="22"/>
      <c r="D42" s="85" t="s">
        <v>111</v>
      </c>
      <c r="E42" s="23" t="s">
        <v>45</v>
      </c>
      <c r="F42" s="23" t="s">
        <v>45</v>
      </c>
      <c r="G42" s="24" t="s">
        <v>95</v>
      </c>
      <c r="H42" s="18" t="s">
        <v>109</v>
      </c>
    </row>
    <row r="44" spans="1:8" ht="20.100000000000001" customHeight="1" x14ac:dyDescent="0.4">
      <c r="A44" s="69" t="s">
        <v>90</v>
      </c>
      <c r="C44" s="70"/>
      <c r="D44" s="70"/>
      <c r="E44" s="71"/>
      <c r="F44" s="72"/>
      <c r="G44" s="73"/>
    </row>
    <row r="45" spans="1:8" ht="20.100000000000001" customHeight="1" x14ac:dyDescent="0.4">
      <c r="A45" s="69" t="s">
        <v>91</v>
      </c>
      <c r="C45" s="70"/>
      <c r="D45" s="70"/>
      <c r="E45" s="71"/>
      <c r="F45" s="72"/>
      <c r="G45" s="73"/>
    </row>
    <row r="46" spans="1:8" ht="20.100000000000001" customHeight="1" x14ac:dyDescent="0.4">
      <c r="A46" s="69" t="s">
        <v>92</v>
      </c>
      <c r="C46" s="70"/>
      <c r="D46" s="70"/>
      <c r="E46" s="71"/>
      <c r="F46" s="72"/>
      <c r="G46" s="73"/>
    </row>
    <row r="47" spans="1:8" ht="20.100000000000001" customHeight="1" x14ac:dyDescent="0.4">
      <c r="A47" s="69" t="s">
        <v>93</v>
      </c>
      <c r="B47" s="70"/>
      <c r="C47" s="70"/>
      <c r="D47" s="70"/>
      <c r="E47" s="71"/>
      <c r="F47" s="72"/>
      <c r="G47" s="73"/>
    </row>
    <row r="48" spans="1:8" ht="20.100000000000001" customHeight="1" x14ac:dyDescent="0.4">
      <c r="A48" s="69"/>
      <c r="B48" s="70"/>
      <c r="C48" s="70"/>
      <c r="D48" s="70"/>
      <c r="E48" s="71"/>
      <c r="F48" s="72"/>
      <c r="G48" s="73"/>
    </row>
    <row r="49" spans="1:8" s="74" customFormat="1" ht="20.100000000000001" customHeight="1" x14ac:dyDescent="0.4">
      <c r="B49" s="75"/>
      <c r="C49" s="75"/>
      <c r="D49" s="75"/>
      <c r="E49" s="75"/>
      <c r="F49" s="75"/>
      <c r="G49" s="76"/>
    </row>
    <row r="50" spans="1:8" s="74" customFormat="1" ht="20.100000000000001" customHeight="1" x14ac:dyDescent="0.4">
      <c r="B50" s="75"/>
      <c r="C50" s="75"/>
      <c r="D50" s="75"/>
      <c r="E50" s="75"/>
      <c r="F50" s="75"/>
      <c r="G50" s="76"/>
    </row>
    <row r="51" spans="1:8" s="74" customFormat="1" ht="20.100000000000001" customHeight="1" x14ac:dyDescent="0.4">
      <c r="A51" s="77"/>
      <c r="B51" s="78"/>
      <c r="C51" s="78"/>
      <c r="D51" s="78"/>
      <c r="E51" s="79"/>
      <c r="F51" s="79"/>
      <c r="G51" s="76"/>
    </row>
    <row r="55" spans="1:8" ht="20.100000000000001" customHeight="1" x14ac:dyDescent="0.4">
      <c r="A55" s="26" t="s">
        <v>99</v>
      </c>
      <c r="B55" s="21" t="s">
        <v>100</v>
      </c>
      <c r="C55" s="89" t="s">
        <v>101</v>
      </c>
      <c r="D55" s="90"/>
      <c r="E55" s="90"/>
      <c r="F55" s="91"/>
      <c r="G55" s="24"/>
      <c r="H55" s="25"/>
    </row>
    <row r="56" spans="1:8" ht="20.100000000000001" customHeight="1" x14ac:dyDescent="0.4">
      <c r="A56" s="26" t="s">
        <v>102</v>
      </c>
      <c r="B56" s="21"/>
      <c r="C56" s="22"/>
      <c r="D56" s="22"/>
      <c r="E56" s="23"/>
      <c r="F56" s="23" t="s">
        <v>45</v>
      </c>
      <c r="G56" s="24"/>
      <c r="H56" s="25"/>
    </row>
    <row r="57" spans="1:8" ht="20.100000000000001" customHeight="1" x14ac:dyDescent="0.4">
      <c r="A57" s="26" t="s">
        <v>103</v>
      </c>
      <c r="B57" s="21"/>
      <c r="C57" s="22"/>
      <c r="D57" s="22"/>
      <c r="E57" s="23"/>
      <c r="F57" s="23" t="s">
        <v>45</v>
      </c>
      <c r="G57" s="24"/>
      <c r="H57" s="25"/>
    </row>
    <row r="58" spans="1:8" ht="20.100000000000001" customHeight="1" x14ac:dyDescent="0.4">
      <c r="A58" s="26" t="s">
        <v>104</v>
      </c>
      <c r="B58" s="21"/>
      <c r="C58" s="22"/>
      <c r="D58" s="22"/>
      <c r="E58" s="23"/>
      <c r="F58" s="23" t="s">
        <v>45</v>
      </c>
      <c r="G58" s="24"/>
      <c r="H58" s="25"/>
    </row>
    <row r="59" spans="1:8" ht="20.100000000000001" customHeight="1" x14ac:dyDescent="0.4">
      <c r="A59" s="26" t="s">
        <v>105</v>
      </c>
      <c r="B59" s="21"/>
      <c r="C59" s="22"/>
      <c r="D59" s="22"/>
      <c r="E59" s="23"/>
      <c r="F59" s="23" t="s">
        <v>45</v>
      </c>
      <c r="G59" s="24"/>
      <c r="H59" s="25"/>
    </row>
    <row r="60" spans="1:8" ht="20.100000000000001" customHeight="1" x14ac:dyDescent="0.4">
      <c r="A60" s="80"/>
      <c r="B60" s="81"/>
      <c r="C60" s="81"/>
      <c r="D60" s="81"/>
      <c r="E60" s="72"/>
      <c r="F60" s="72"/>
      <c r="G60" s="73"/>
    </row>
    <row r="61" spans="1:8" ht="20.100000000000001" customHeight="1" x14ac:dyDescent="0.4">
      <c r="A61" s="80"/>
      <c r="B61" s="81"/>
      <c r="C61" s="81"/>
      <c r="D61" s="81"/>
      <c r="E61" s="72"/>
      <c r="F61" s="72"/>
      <c r="G61" s="73"/>
    </row>
    <row r="62" spans="1:8" ht="20.100000000000001" customHeight="1" x14ac:dyDescent="0.4">
      <c r="A62" s="80"/>
      <c r="B62" s="81"/>
      <c r="C62" s="81"/>
      <c r="D62" s="81"/>
      <c r="E62" s="72"/>
      <c r="F62" s="72"/>
      <c r="G62" s="73"/>
    </row>
    <row r="63" spans="1:8" ht="20.100000000000001" customHeight="1" x14ac:dyDescent="0.4">
      <c r="A63" s="80"/>
      <c r="B63" s="81"/>
      <c r="C63" s="81"/>
      <c r="D63" s="81"/>
      <c r="E63" s="72"/>
      <c r="F63" s="72"/>
      <c r="G63" s="73"/>
    </row>
    <row r="64" spans="1:8" ht="20.100000000000001" customHeight="1" x14ac:dyDescent="0.4">
      <c r="A64" s="80"/>
      <c r="B64" s="81"/>
      <c r="C64" s="81"/>
      <c r="D64" s="81"/>
      <c r="E64" s="72"/>
      <c r="F64" s="72"/>
      <c r="G64" s="73"/>
    </row>
    <row r="65" spans="1:7" ht="20.100000000000001" customHeight="1" x14ac:dyDescent="0.4">
      <c r="A65" s="80"/>
      <c r="B65" s="81"/>
      <c r="C65" s="81"/>
      <c r="D65" s="81"/>
      <c r="E65" s="72"/>
      <c r="F65" s="72"/>
      <c r="G65" s="73"/>
    </row>
    <row r="66" spans="1:7" ht="20.100000000000001" customHeight="1" x14ac:dyDescent="0.4">
      <c r="A66" s="80"/>
      <c r="B66" s="81"/>
      <c r="C66" s="81"/>
      <c r="D66" s="81"/>
      <c r="E66" s="72"/>
      <c r="F66" s="72"/>
      <c r="G66" s="73"/>
    </row>
    <row r="67" spans="1:7" ht="20.100000000000001" customHeight="1" x14ac:dyDescent="0.4">
      <c r="A67" s="80"/>
      <c r="B67" s="81"/>
      <c r="C67" s="81"/>
      <c r="D67" s="81"/>
      <c r="E67" s="72"/>
      <c r="F67" s="72"/>
      <c r="G67" s="73"/>
    </row>
    <row r="68" spans="1:7" ht="20.100000000000001" customHeight="1" x14ac:dyDescent="0.4">
      <c r="A68" s="80"/>
      <c r="B68" s="81"/>
      <c r="C68" s="81"/>
      <c r="D68" s="81"/>
      <c r="E68" s="72"/>
      <c r="F68" s="72"/>
      <c r="G68" s="73"/>
    </row>
    <row r="69" spans="1:7" ht="20.100000000000001" customHeight="1" x14ac:dyDescent="0.4">
      <c r="A69" s="80"/>
      <c r="B69" s="81"/>
      <c r="C69" s="81"/>
      <c r="D69" s="81"/>
      <c r="E69" s="72"/>
      <c r="F69" s="72"/>
      <c r="G69" s="73"/>
    </row>
    <row r="70" spans="1:7" ht="20.100000000000001" customHeight="1" x14ac:dyDescent="0.4">
      <c r="A70" s="80"/>
      <c r="B70" s="81"/>
      <c r="C70" s="81"/>
      <c r="D70" s="81"/>
      <c r="E70" s="72"/>
      <c r="F70" s="72"/>
      <c r="G70" s="73"/>
    </row>
    <row r="71" spans="1:7" ht="20.100000000000001" customHeight="1" x14ac:dyDescent="0.4">
      <c r="A71" s="80"/>
      <c r="B71" s="81"/>
      <c r="C71" s="81"/>
      <c r="D71" s="81"/>
      <c r="E71" s="72"/>
      <c r="F71" s="72"/>
      <c r="G71" s="73"/>
    </row>
    <row r="72" spans="1:7" ht="20.100000000000001" customHeight="1" x14ac:dyDescent="0.4">
      <c r="A72" s="80"/>
      <c r="B72" s="81"/>
      <c r="C72" s="81"/>
      <c r="D72" s="81"/>
      <c r="E72" s="72"/>
      <c r="F72" s="72"/>
      <c r="G72" s="73"/>
    </row>
    <row r="73" spans="1:7" ht="20.100000000000001" customHeight="1" x14ac:dyDescent="0.4">
      <c r="A73" s="80"/>
      <c r="B73" s="81"/>
      <c r="C73" s="81"/>
      <c r="D73" s="81"/>
      <c r="E73" s="72"/>
      <c r="F73" s="72"/>
      <c r="G73" s="73"/>
    </row>
    <row r="74" spans="1:7" ht="20.100000000000001" customHeight="1" x14ac:dyDescent="0.4">
      <c r="A74" s="80"/>
      <c r="B74" s="81"/>
      <c r="C74" s="81"/>
      <c r="D74" s="81"/>
      <c r="E74" s="72"/>
      <c r="F74" s="72"/>
      <c r="G74" s="73"/>
    </row>
    <row r="75" spans="1:7" ht="20.100000000000001" customHeight="1" x14ac:dyDescent="0.4">
      <c r="A75" s="80"/>
      <c r="B75" s="81"/>
      <c r="C75" s="81"/>
      <c r="D75" s="81"/>
      <c r="E75" s="72"/>
      <c r="F75" s="72"/>
      <c r="G75" s="73"/>
    </row>
    <row r="76" spans="1:7" ht="20.100000000000001" customHeight="1" x14ac:dyDescent="0.4">
      <c r="A76" s="80"/>
      <c r="B76" s="81"/>
      <c r="C76" s="81"/>
      <c r="D76" s="81"/>
      <c r="E76" s="72"/>
      <c r="F76" s="72"/>
      <c r="G76" s="73"/>
    </row>
    <row r="77" spans="1:7" ht="20.100000000000001" customHeight="1" x14ac:dyDescent="0.4">
      <c r="A77" s="80"/>
      <c r="B77" s="81"/>
      <c r="C77" s="81"/>
      <c r="D77" s="81"/>
      <c r="E77" s="72"/>
      <c r="F77" s="72"/>
      <c r="G77" s="73"/>
    </row>
    <row r="78" spans="1:7" ht="20.100000000000001" customHeight="1" x14ac:dyDescent="0.4">
      <c r="A78" s="80"/>
      <c r="B78" s="81"/>
      <c r="C78" s="81"/>
      <c r="D78" s="81"/>
      <c r="E78" s="72"/>
      <c r="F78" s="72"/>
      <c r="G78" s="73"/>
    </row>
    <row r="79" spans="1:7" ht="20.100000000000001" customHeight="1" x14ac:dyDescent="0.4">
      <c r="A79" s="80"/>
      <c r="B79" s="81"/>
      <c r="C79" s="81"/>
      <c r="D79" s="81"/>
      <c r="E79" s="72"/>
      <c r="F79" s="72"/>
      <c r="G79" s="73"/>
    </row>
    <row r="80" spans="1:7" ht="20.100000000000001" customHeight="1" x14ac:dyDescent="0.4">
      <c r="A80" s="80"/>
      <c r="B80" s="81"/>
      <c r="C80" s="81"/>
      <c r="D80" s="81"/>
      <c r="E80" s="72"/>
      <c r="F80" s="72"/>
      <c r="G80" s="73"/>
    </row>
    <row r="81" spans="1:7" ht="20.100000000000001" customHeight="1" x14ac:dyDescent="0.4">
      <c r="A81" s="80"/>
      <c r="B81" s="81"/>
      <c r="C81" s="81"/>
      <c r="D81" s="81"/>
      <c r="E81" s="72"/>
      <c r="F81" s="72"/>
      <c r="G81" s="73"/>
    </row>
    <row r="82" spans="1:7" ht="20.100000000000001" customHeight="1" x14ac:dyDescent="0.4">
      <c r="A82" s="80"/>
      <c r="B82" s="81"/>
      <c r="C82" s="81"/>
      <c r="D82" s="81"/>
      <c r="E82" s="72"/>
      <c r="F82" s="72"/>
      <c r="G82" s="73"/>
    </row>
    <row r="83" spans="1:7" ht="20.100000000000001" customHeight="1" x14ac:dyDescent="0.4">
      <c r="A83" s="80"/>
      <c r="B83" s="81"/>
      <c r="C83" s="81"/>
      <c r="D83" s="81"/>
      <c r="E83" s="72"/>
      <c r="F83" s="72"/>
      <c r="G83" s="73"/>
    </row>
    <row r="84" spans="1:7" ht="20.100000000000001" customHeight="1" x14ac:dyDescent="0.4">
      <c r="A84" s="80"/>
      <c r="B84" s="81"/>
      <c r="C84" s="81"/>
      <c r="D84" s="81"/>
      <c r="E84" s="72"/>
      <c r="F84" s="72"/>
      <c r="G84" s="73"/>
    </row>
    <row r="85" spans="1:7" ht="20.100000000000001" customHeight="1" x14ac:dyDescent="0.4">
      <c r="A85" s="80"/>
      <c r="B85" s="81"/>
      <c r="C85" s="81"/>
      <c r="D85" s="81"/>
      <c r="E85" s="72"/>
      <c r="F85" s="72"/>
      <c r="G85" s="73"/>
    </row>
    <row r="86" spans="1:7" ht="20.100000000000001" customHeight="1" x14ac:dyDescent="0.4">
      <c r="A86" s="80"/>
      <c r="B86" s="81"/>
      <c r="C86" s="81"/>
      <c r="D86" s="81"/>
      <c r="E86" s="72"/>
      <c r="F86" s="72"/>
      <c r="G86" s="73"/>
    </row>
    <row r="87" spans="1:7" ht="20.100000000000001" customHeight="1" x14ac:dyDescent="0.4">
      <c r="A87" s="80"/>
      <c r="B87" s="81"/>
      <c r="C87" s="81"/>
      <c r="D87" s="81"/>
      <c r="E87" s="72"/>
      <c r="F87" s="72"/>
      <c r="G87" s="73"/>
    </row>
    <row r="88" spans="1:7" ht="20.100000000000001" customHeight="1" x14ac:dyDescent="0.4">
      <c r="A88" s="80"/>
      <c r="B88" s="81"/>
      <c r="C88" s="81"/>
      <c r="D88" s="81"/>
      <c r="E88" s="72"/>
      <c r="F88" s="72"/>
      <c r="G88" s="73"/>
    </row>
    <row r="89" spans="1:7" ht="20.100000000000001" customHeight="1" x14ac:dyDescent="0.4">
      <c r="A89" s="80"/>
      <c r="B89" s="81"/>
      <c r="C89" s="81"/>
      <c r="D89" s="81"/>
      <c r="E89" s="72"/>
      <c r="F89" s="72"/>
      <c r="G89" s="73"/>
    </row>
    <row r="90" spans="1:7" ht="20.100000000000001" customHeight="1" x14ac:dyDescent="0.4">
      <c r="A90" s="80"/>
      <c r="B90" s="81"/>
      <c r="C90" s="81"/>
      <c r="D90" s="81"/>
      <c r="E90" s="72"/>
      <c r="F90" s="72"/>
      <c r="G90" s="73"/>
    </row>
    <row r="91" spans="1:7" ht="20.100000000000001" customHeight="1" x14ac:dyDescent="0.4">
      <c r="A91" s="80"/>
      <c r="B91" s="81"/>
      <c r="C91" s="81"/>
      <c r="D91" s="81"/>
      <c r="E91" s="72"/>
      <c r="F91" s="72"/>
      <c r="G91" s="73"/>
    </row>
    <row r="92" spans="1:7" ht="20.100000000000001" customHeight="1" x14ac:dyDescent="0.4">
      <c r="A92" s="80"/>
      <c r="B92" s="81"/>
      <c r="C92" s="81"/>
      <c r="D92" s="81"/>
      <c r="E92" s="72"/>
      <c r="F92" s="72"/>
      <c r="G92" s="73"/>
    </row>
    <row r="93" spans="1:7" ht="20.100000000000001" customHeight="1" x14ac:dyDescent="0.4">
      <c r="A93" s="80"/>
      <c r="B93" s="81"/>
      <c r="C93" s="81"/>
      <c r="D93" s="81"/>
      <c r="E93" s="72"/>
      <c r="F93" s="72"/>
      <c r="G93" s="73"/>
    </row>
    <row r="94" spans="1:7" ht="20.100000000000001" customHeight="1" x14ac:dyDescent="0.4">
      <c r="A94" s="80"/>
      <c r="B94" s="81"/>
      <c r="C94" s="81"/>
      <c r="D94" s="81"/>
      <c r="E94" s="72"/>
      <c r="F94" s="72"/>
      <c r="G94" s="73"/>
    </row>
    <row r="95" spans="1:7" ht="20.100000000000001" customHeight="1" x14ac:dyDescent="0.4">
      <c r="A95" s="82"/>
      <c r="B95" s="82"/>
      <c r="C95" s="82"/>
      <c r="D95" s="82"/>
      <c r="E95" s="83"/>
      <c r="F95" s="83"/>
      <c r="G95" s="76"/>
    </row>
  </sheetData>
  <mergeCells count="6">
    <mergeCell ref="H2:H3"/>
    <mergeCell ref="C55:F55"/>
    <mergeCell ref="A2:A3"/>
    <mergeCell ref="B2:B3"/>
    <mergeCell ref="C2:F2"/>
    <mergeCell ref="G2:G3"/>
  </mergeCells>
  <phoneticPr fontId="3"/>
  <pageMargins left="0.23622047244094491" right="0.23622047244094491" top="0.35433070866141736" bottom="0" header="0" footer="0"/>
  <pageSetup paperSize="9" scale="65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料金表</vt:lpstr>
      <vt:lpstr>料金表!Print_Area</vt:lpstr>
      <vt:lpstr>料金表!Print_Titles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産学連携係</dc:creator>
  <cp:lastModifiedBy>産学連携係</cp:lastModifiedBy>
  <cp:lastPrinted>2024-02-22T04:16:05Z</cp:lastPrinted>
  <dcterms:created xsi:type="dcterms:W3CDTF">2024-02-21T04:37:41Z</dcterms:created>
  <dcterms:modified xsi:type="dcterms:W3CDTF">2024-03-12T06:38:13Z</dcterms:modified>
</cp:coreProperties>
</file>